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90" yWindow="560" windowWidth="18910" windowHeight="6480" activeTab="1"/>
  </bookViews>
  <sheets>
    <sheet name="封面" sheetId="13" r:id="rId1"/>
    <sheet name="报价表（装修部分）" sheetId="12" r:id="rId2"/>
  </sheets>
  <calcPr calcId="124519"/>
</workbook>
</file>

<file path=xl/calcChain.xml><?xml version="1.0" encoding="utf-8"?>
<calcChain xmlns="http://schemas.openxmlformats.org/spreadsheetml/2006/main">
  <c r="G94" i="12"/>
  <c r="G93"/>
  <c r="G92"/>
  <c r="G91"/>
  <c r="G90"/>
  <c r="G89"/>
  <c r="G88"/>
  <c r="G87"/>
  <c r="G86"/>
  <c r="G85"/>
  <c r="G84"/>
  <c r="G83"/>
  <c r="G82"/>
  <c r="G81"/>
  <c r="G80"/>
  <c r="G79"/>
  <c r="G78"/>
  <c r="G77"/>
  <c r="G76"/>
  <c r="G75"/>
  <c r="G74"/>
  <c r="G73"/>
  <c r="G72"/>
  <c r="G71"/>
  <c r="G70"/>
  <c r="G69"/>
  <c r="G68"/>
  <c r="G67"/>
  <c r="G66"/>
  <c r="G65"/>
  <c r="G64"/>
  <c r="G63"/>
  <c r="G62"/>
  <c r="G61"/>
  <c r="G60"/>
  <c r="G59"/>
  <c r="G58"/>
  <c r="G57"/>
  <c r="G56"/>
  <c r="G55"/>
  <c r="G54"/>
  <c r="G53"/>
  <c r="G52"/>
  <c r="G51"/>
  <c r="G50"/>
  <c r="G49"/>
  <c r="G48"/>
  <c r="G47"/>
  <c r="G46"/>
  <c r="G45"/>
  <c r="G44"/>
  <c r="G43"/>
  <c r="G42"/>
  <c r="G41"/>
  <c r="G40"/>
  <c r="G39"/>
  <c r="G38"/>
  <c r="G37"/>
  <c r="G36"/>
  <c r="G35"/>
  <c r="G34"/>
  <c r="G33"/>
  <c r="G32"/>
  <c r="G31"/>
  <c r="G30"/>
  <c r="G29"/>
  <c r="G28"/>
  <c r="G27"/>
  <c r="G26"/>
  <c r="G25"/>
  <c r="G24"/>
  <c r="G23"/>
  <c r="G22"/>
  <c r="G21"/>
  <c r="G20"/>
  <c r="G19"/>
  <c r="G18"/>
  <c r="G17"/>
  <c r="G16"/>
  <c r="G15"/>
  <c r="G14"/>
  <c r="G13"/>
  <c r="G12"/>
  <c r="G11"/>
  <c r="G10"/>
  <c r="G9"/>
  <c r="G8"/>
  <c r="G7"/>
  <c r="G6"/>
  <c r="G5"/>
  <c r="G4"/>
  <c r="G3"/>
  <c r="G95" l="1"/>
</calcChain>
</file>

<file path=xl/sharedStrings.xml><?xml version="1.0" encoding="utf-8"?>
<sst xmlns="http://schemas.openxmlformats.org/spreadsheetml/2006/main" count="291" uniqueCount="173">
  <si>
    <t>序号</t>
  </si>
  <si>
    <t>材料名称</t>
  </si>
  <si>
    <t>规格型号</t>
  </si>
  <si>
    <t>单位</t>
  </si>
  <si>
    <t>暂估数量</t>
  </si>
  <si>
    <t>合价（元）</t>
  </si>
  <si>
    <t>招标人推荐品牌</t>
  </si>
  <si>
    <t>备注</t>
  </si>
  <si>
    <t>胶水+腻子粉</t>
  </si>
  <si>
    <t>组</t>
  </si>
  <si>
    <t>快粘粉</t>
  </si>
  <si>
    <t>2kg</t>
  </si>
  <si>
    <t>袋</t>
  </si>
  <si>
    <t>成品腻子粉</t>
  </si>
  <si>
    <t>kg</t>
  </si>
  <si>
    <t>华润、三棵树、多乐士、立邦</t>
  </si>
  <si>
    <t>涂料</t>
  </si>
  <si>
    <t>时时丽 20kg/桶</t>
  </si>
  <si>
    <t>桶</t>
  </si>
  <si>
    <t>净味二合一 20kg/桶</t>
  </si>
  <si>
    <t>净味五合一 20kg/桶</t>
  </si>
  <si>
    <t>外墙乳胶漆（面漆、底漆）</t>
  </si>
  <si>
    <t>白色20kg/桶</t>
  </si>
  <si>
    <t>外墙真石漆</t>
  </si>
  <si>
    <t>t</t>
  </si>
  <si>
    <t>阻燃板（2440*1220）</t>
  </si>
  <si>
    <t>9.5mm</t>
  </si>
  <si>
    <t>张</t>
  </si>
  <si>
    <t>莫干山、兔宝宝、千年舟</t>
  </si>
  <si>
    <t>12mm</t>
  </si>
  <si>
    <t>15mm</t>
  </si>
  <si>
    <t>18mm</t>
  </si>
  <si>
    <t>石膏板（2400*1200）</t>
  </si>
  <si>
    <t>拉法基、可耐福、龙牌、泰山</t>
  </si>
  <si>
    <t>防水石膏板（2400*1200）</t>
  </si>
  <si>
    <t>木工板（2440*1220）E0级</t>
  </si>
  <si>
    <t>1.8厚</t>
  </si>
  <si>
    <t>木方</t>
  </si>
  <si>
    <t>20*30</t>
  </si>
  <si>
    <t>m</t>
  </si>
  <si>
    <t>30*40</t>
  </si>
  <si>
    <t>铝塑板（2440*1220）</t>
  </si>
  <si>
    <t>3mm</t>
  </si>
  <si>
    <t>上海吉祥、上海华源、七色、江西雅丽</t>
  </si>
  <si>
    <t>4mm</t>
  </si>
  <si>
    <t>2.0mm铝单板</t>
  </si>
  <si>
    <t>满足甲方要求，颜色、穿孔、折边等综合考虑</t>
  </si>
  <si>
    <t>m2</t>
  </si>
  <si>
    <t>吉祥、七色、雅泰、方大、乐思龙、金霸、西飞</t>
  </si>
  <si>
    <t>2.5mm铝单板</t>
  </si>
  <si>
    <t>免漆阻燃装饰板（2440*1220）</t>
  </si>
  <si>
    <t>9mm竹木纤维墙板</t>
  </si>
  <si>
    <t>规格参数满足甲方要求</t>
  </si>
  <si>
    <t>8mm碳晶板</t>
  </si>
  <si>
    <t>防火涂料</t>
  </si>
  <si>
    <t>10kg</t>
  </si>
  <si>
    <t>隔墙轻钢龙骨</t>
  </si>
  <si>
    <t>U型75，国标，厚度满足规范要求</t>
  </si>
  <si>
    <t>可耐福、龙牌、杰科、拉法基、泰山</t>
  </si>
  <si>
    <t>C型38*25，厚度满足规范要求</t>
  </si>
  <si>
    <t>C型75，国标，厚度满足规范要求</t>
  </si>
  <si>
    <t>C100竖龙</t>
  </si>
  <si>
    <t>C100横龙</t>
  </si>
  <si>
    <t>吊顶轻钢龙骨</t>
  </si>
  <si>
    <t>大50*15*1.2</t>
  </si>
  <si>
    <t>中50*20*0.6</t>
  </si>
  <si>
    <t>50系列副龙骨</t>
  </si>
  <si>
    <t>大60*27*1.2</t>
  </si>
  <si>
    <t>60系列主龙骨</t>
  </si>
  <si>
    <t>大60*15*1.2</t>
  </si>
  <si>
    <t>中龙骨横撑</t>
  </si>
  <si>
    <t>铝合金T型主龙骨</t>
  </si>
  <si>
    <t>铝合金T型副龙骨</t>
  </si>
  <si>
    <t>岩棉</t>
  </si>
  <si>
    <t>防火、厚5cm</t>
  </si>
  <si>
    <t>立方米</t>
  </si>
  <si>
    <t>辅材</t>
  </si>
  <si>
    <t>枪钉25</t>
  </si>
  <si>
    <t>盒</t>
  </si>
  <si>
    <t>枪钉35</t>
  </si>
  <si>
    <t>枪钉50</t>
  </si>
  <si>
    <t>钢排钉38</t>
  </si>
  <si>
    <t>钢排钉50</t>
  </si>
  <si>
    <t>干壁钉</t>
  </si>
  <si>
    <t>直径8mm 螺纹吊筋（含配件）</t>
  </si>
  <si>
    <t>三件套（膨胀头、穿线螺丝、螺母）</t>
  </si>
  <si>
    <t>套</t>
  </si>
  <si>
    <t>石膏板嵌缝膏</t>
  </si>
  <si>
    <t>20KG/袋</t>
  </si>
  <si>
    <t>美巢、三棵树、立邦、可耐福</t>
  </si>
  <si>
    <t>网格</t>
  </si>
  <si>
    <t>5cm</t>
  </si>
  <si>
    <t>卷</t>
  </si>
  <si>
    <t>1m</t>
  </si>
  <si>
    <t>阳角条</t>
  </si>
  <si>
    <t>2m/根</t>
  </si>
  <si>
    <t>10cm</t>
  </si>
  <si>
    <t>干砂</t>
  </si>
  <si>
    <t>240目</t>
  </si>
  <si>
    <t>机砂</t>
  </si>
  <si>
    <t>黄胶带</t>
  </si>
  <si>
    <t>保护膜</t>
  </si>
  <si>
    <t>2.4米</t>
  </si>
  <si>
    <t>刀片</t>
  </si>
  <si>
    <t>中毛滚筒</t>
  </si>
  <si>
    <t>把</t>
  </si>
  <si>
    <t>拇指滚筒</t>
  </si>
  <si>
    <t>羊毛刷</t>
  </si>
  <si>
    <t>棕刷</t>
  </si>
  <si>
    <t>3寸</t>
  </si>
  <si>
    <t>4寸</t>
  </si>
  <si>
    <t>鸡毛掸子</t>
  </si>
  <si>
    <t>接缝带</t>
  </si>
  <si>
    <t>小桶</t>
  </si>
  <si>
    <t>只</t>
  </si>
  <si>
    <t>纸胶带</t>
  </si>
  <si>
    <t>长砂纸</t>
  </si>
  <si>
    <t>安全帽（含印字）</t>
  </si>
  <si>
    <t>个</t>
  </si>
  <si>
    <t>反光背心（含印字）</t>
  </si>
  <si>
    <t>件</t>
  </si>
  <si>
    <t>编织袋</t>
  </si>
  <si>
    <t>成品保护地膜（含印字）</t>
  </si>
  <si>
    <t>PVC加棉、厚度3MM、规格1M*50M</t>
  </si>
  <si>
    <t>集成吊顶（含吊筋、龙骨、配套平板灯、人工安装、拆除和垃圾处理费用）</t>
  </si>
  <si>
    <t>300×300、600×600厚度满足甲方要求</t>
  </si>
  <si>
    <t>支</t>
  </si>
  <si>
    <t>玻璃胶</t>
  </si>
  <si>
    <t>发泡剂</t>
  </si>
  <si>
    <t>瓶</t>
  </si>
  <si>
    <t>PVC胶水</t>
  </si>
  <si>
    <t>500ml</t>
  </si>
  <si>
    <t>海基布</t>
  </si>
  <si>
    <t>耐碱玻璃纤维网格布</t>
  </si>
  <si>
    <t>铝合金成品检修口</t>
  </si>
  <si>
    <t>450×450</t>
  </si>
  <si>
    <t>地砖（含磨边、倒角等加工费）</t>
  </si>
  <si>
    <t>300×300、600×600、800×800等规格参数满足甲方要求</t>
  </si>
  <si>
    <t>特地、冠军、冠珠、萨米特、斯米克、东鹏、诺贝尔</t>
  </si>
  <si>
    <t>墙砖（含磨边、倒角等加工费）</t>
  </si>
  <si>
    <t>300×600、400×800等规格参数满足甲方要求</t>
  </si>
  <si>
    <t>人造石材（含磨边、倒角、背筋等加工费）</t>
  </si>
  <si>
    <t>天然石材（含磨边、倒角、背筋等加工费）</t>
  </si>
  <si>
    <t>布帘</t>
  </si>
  <si>
    <t>B1级阻燃、规格参数满足甲方要求，面积按窗洞面积计取，含拆除安装、五金配件等</t>
  </si>
  <si>
    <t>卷帘</t>
  </si>
  <si>
    <t>金刚网纱窗</t>
  </si>
  <si>
    <t>规格参数满足甲方要求，含全套五金配件、拆除安装等</t>
  </si>
  <si>
    <t>矿棉板</t>
  </si>
  <si>
    <t>600×600、300×1200等规格参数满足甲方要求</t>
  </si>
  <si>
    <t>免漆门套</t>
  </si>
  <si>
    <t>规格参数满足甲方要求、含拆除安装、垃圾处理等</t>
  </si>
  <si>
    <t>烤漆门套</t>
  </si>
  <si>
    <t>云石胶</t>
  </si>
  <si>
    <t>3L/组</t>
  </si>
  <si>
    <t>透光软膜</t>
  </si>
  <si>
    <t>合计</t>
  </si>
  <si>
    <t>8、招标人提供推荐品牌的货物，投标人投标时须选择招标人推荐品牌货物投标（投标时无须确定具体品牌，中标后供货前提供），中标后须在招标人推荐品牌内选择具体品牌产品进行供货，价格执行中标单价（无论招标人推荐品牌之间是否存在价差，中标人均须无条件按照招标人推荐的品牌进行供货，结算时货物单价不予调整），同一货物必须全部为同品牌、同型号产品，且货物品牌、规格型号、最终样式等供货前须提供样品经招标人确认（样品数量根据招标人要求）。
如投标人拟选用非招标人推荐品牌货物投标的，其货物在品牌知名度、信誉度、质量、性能、技术指标等方面不低于招标人推荐品牌货物，且须在要求澄清招标文件截止日前以书面方式向招标人提出并附相关证明材料，招标人认为合理的，将以招标文件答疑方式告知所有投标人予以增加,否则投标（中标）无效。中标后，除发现涉嫌品牌报备、品牌垄断，或本地无法供货，提出相关证据经招标人确认外，中标人不得以任何理由更换推荐品牌。
9、投标报价表必须按照招标文件所提供的格式填入，每项清单均需报价，报价缺项的视为该项报价优惠，结算时，该工程量完成后不计取费用，视为投标人优惠给招标人。
10、投标报价表中的货物名称、规格型号、单位、数量等要求，投标人在投标报价时不得作任何更改变动，否则一切责任由投标单位自负。如果投标人认为内容有误或遗漏，只能通过答疑的方式由招标人统一修改更正。
11、表中数量仅为暂估，最终按招标人实际需要量供货
12、报价不得超过招标控制价单价和总价，否则报价无效。
13、招标人保留采购货物变更的权利。</t>
    <phoneticPr fontId="11" type="noConversion"/>
  </si>
  <si>
    <t>1、全费用综合单价和合价主要包括（但不限于）：货物价格（含配套辅材，备品备件、专用工具、技术资料等）、包装费、运输费、上下货力资费、机械费（含机械进退场费）、保险费、验收检测费、售后服务费、管理费、措施费、规费、利润、税金【投标报价时统一按13%税率计取并分摊至综合单价中，结算时按实际开票税率结算】、市场风险、不可预见费及有关的为完成本采购项目发生的所有费用，凡漏项或少计均视为优惠，招标人不另行增加费用。需送到指定地点，包括运费和上楼费。投标人应充分考虑工程项目的规模、性质、供货期间的市场风险和国家政策性调整风险（税金除外），以及招标人对招标范围、供货期、交货方式、质量等的要求，并计入报价中，结算时除招标文件和合同另有约定外，中标单价均不因此作调整。
2、本项目投标报价采用“固定全费用综合单价”报价方式，即将所有费用摊销至各单价中。投标报价（各货物的单价）作为结算的依据，结算时除招标文件和合同另有约定外，中标单价固定不变，数量按实结算。
3、招标人不接受任何选择报价，每项清单只允许有一个报价。
4、投标人应充分考虑合同实施期间分批次供货导致材料价格波动的风险，并计入投标单价中，结算时除招标文件和合同另有约定外，投标单价不因上述因素而调整。
5、供货过程中的安全防护费自行考虑在投标报价中，结算时不另计。
6、供货过程中须做好供货现场的成品保护，成品保护费自行考虑在投标报价中，结算时不另计。
7、供货过程中不得随意破坏现有设施、道路及绿化等，如破坏需及时按原状修复，否则由招标人另行按排相关单位修复，费用由招标人安排的单位报价，在中标人结算总价中按2倍的价格扣减。</t>
    <phoneticPr fontId="11" type="noConversion"/>
  </si>
  <si>
    <t>结构胶（外墙）</t>
    <phoneticPr fontId="11" type="noConversion"/>
  </si>
  <si>
    <t>全费用综合单价（含税）（元）</t>
    <phoneticPr fontId="11" type="noConversion"/>
  </si>
  <si>
    <t>东方新锐2026年度装修材料采购项目（Ⅱ）投标报价表</t>
    <phoneticPr fontId="11" type="noConversion"/>
  </si>
  <si>
    <t>投标报价书</t>
  </si>
  <si>
    <t>招标人：</t>
  </si>
  <si>
    <t>盐城市东方新锐工程建设有限公司</t>
  </si>
  <si>
    <t>项目名称：</t>
  </si>
  <si>
    <t>投标报价：</t>
  </si>
  <si>
    <t>元</t>
  </si>
  <si>
    <t xml:space="preserve"> （大写）：</t>
  </si>
  <si>
    <t>投标单位       （盖章）：</t>
  </si>
  <si>
    <t>法定代表人（签字或盖章）：</t>
  </si>
  <si>
    <t>投标日期：</t>
  </si>
  <si>
    <t>东方新锐2026年度装修材料采购项目（Ⅱ）</t>
    <phoneticPr fontId="11" type="noConversion"/>
  </si>
</sst>
</file>

<file path=xl/styles.xml><?xml version="1.0" encoding="utf-8"?>
<styleSheet xmlns="http://schemas.openxmlformats.org/spreadsheetml/2006/main">
  <numFmts count="4">
    <numFmt numFmtId="176" formatCode="0.00_ "/>
    <numFmt numFmtId="177" formatCode="0.00_ ;[Red]\-0.00\ "/>
    <numFmt numFmtId="178" formatCode="[DBNum2][$RMB]General;[Red][DBNum2][$RMB]General"/>
    <numFmt numFmtId="179" formatCode="0.00_);[Red]\(0.00\)"/>
  </numFmts>
  <fonts count="20">
    <font>
      <sz val="11"/>
      <color theme="1"/>
      <name val="宋体"/>
      <charset val="134"/>
      <scheme val="minor"/>
    </font>
    <font>
      <sz val="11"/>
      <name val="宋体"/>
      <family val="3"/>
      <charset val="134"/>
      <scheme val="minor"/>
    </font>
    <font>
      <sz val="10"/>
      <name val="宋体"/>
      <family val="3"/>
      <charset val="134"/>
      <scheme val="minor"/>
    </font>
    <font>
      <b/>
      <sz val="16"/>
      <name val="宋体"/>
      <family val="3"/>
      <charset val="134"/>
      <scheme val="minor"/>
    </font>
    <font>
      <b/>
      <sz val="10"/>
      <name val="宋体"/>
      <family val="3"/>
      <charset val="134"/>
      <scheme val="minor"/>
    </font>
    <font>
      <sz val="10"/>
      <name val="宋体"/>
      <family val="3"/>
      <charset val="134"/>
    </font>
    <font>
      <sz val="8"/>
      <name val="宋体"/>
      <family val="3"/>
      <charset val="134"/>
    </font>
    <font>
      <sz val="8"/>
      <name val="宋体"/>
      <family val="3"/>
      <charset val="134"/>
      <scheme val="minor"/>
    </font>
    <font>
      <sz val="10"/>
      <color theme="1"/>
      <name val="宋体"/>
      <family val="3"/>
      <charset val="134"/>
      <scheme val="minor"/>
    </font>
    <font>
      <sz val="11"/>
      <color indexed="8"/>
      <name val="宋体"/>
      <family val="3"/>
      <charset val="134"/>
    </font>
    <font>
      <sz val="11"/>
      <color theme="1"/>
      <name val="宋体"/>
      <family val="3"/>
      <charset val="134"/>
      <scheme val="minor"/>
    </font>
    <font>
      <sz val="9"/>
      <name val="宋体"/>
      <family val="3"/>
      <charset val="134"/>
      <scheme val="minor"/>
    </font>
    <font>
      <sz val="10"/>
      <name val="Arial"/>
      <family val="2"/>
    </font>
    <font>
      <b/>
      <sz val="24"/>
      <name val="宋体"/>
      <family val="3"/>
      <charset val="134"/>
    </font>
    <font>
      <b/>
      <sz val="18"/>
      <name val="宋体"/>
      <family val="3"/>
      <charset val="134"/>
    </font>
    <font>
      <sz val="18"/>
      <name val="宋体"/>
      <family val="3"/>
      <charset val="134"/>
    </font>
    <font>
      <sz val="12"/>
      <name val="宋体"/>
      <family val="3"/>
      <charset val="134"/>
    </font>
    <font>
      <sz val="20"/>
      <name val="宋体"/>
      <family val="3"/>
      <charset val="134"/>
    </font>
    <font>
      <b/>
      <sz val="16"/>
      <name val="宋体"/>
      <family val="3"/>
      <charset val="134"/>
    </font>
    <font>
      <sz val="16"/>
      <name val="宋体"/>
      <family val="3"/>
      <charset val="134"/>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right/>
      <top/>
      <bottom style="thin">
        <color auto="1"/>
      </bottom>
      <diagonal/>
    </border>
  </borders>
  <cellStyleXfs count="5">
    <xf numFmtId="0" fontId="0" fillId="0" borderId="0">
      <alignment vertical="center"/>
    </xf>
    <xf numFmtId="9" fontId="10" fillId="0" borderId="0" applyFont="0" applyFill="0" applyBorder="0" applyAlignment="0" applyProtection="0">
      <alignment vertical="center"/>
    </xf>
    <xf numFmtId="0" fontId="10" fillId="0" borderId="0">
      <alignment vertical="center"/>
    </xf>
    <xf numFmtId="0" fontId="9" fillId="0" borderId="0">
      <alignment vertical="center"/>
    </xf>
    <xf numFmtId="0" fontId="16" fillId="0" borderId="0">
      <alignment vertical="center"/>
    </xf>
  </cellStyleXfs>
  <cellXfs count="94">
    <xf numFmtId="0" fontId="0" fillId="0" borderId="0" xfId="0">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NumberFormat="1" applyFont="1" applyBorder="1" applyAlignment="1">
      <alignment horizontal="center" vertical="center" wrapText="1"/>
    </xf>
    <xf numFmtId="176" fontId="2" fillId="0" borderId="1" xfId="0" applyNumberFormat="1"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177" fontId="4" fillId="0" borderId="1" xfId="0" applyNumberFormat="1" applyFont="1" applyBorder="1" applyAlignment="1" applyProtection="1">
      <alignment horizontal="center" vertical="center" wrapText="1"/>
      <protection locked="0"/>
    </xf>
    <xf numFmtId="177" fontId="2" fillId="0" borderId="1" xfId="0" applyNumberFormat="1" applyFont="1" applyBorder="1" applyAlignment="1" applyProtection="1">
      <alignment horizontal="center" vertical="center" wrapText="1"/>
      <protection locked="0"/>
    </xf>
    <xf numFmtId="0" fontId="2" fillId="0" borderId="1" xfId="0" applyFont="1" applyBorder="1" applyAlignment="1">
      <alignment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9" xfId="0" applyFont="1" applyBorder="1" applyAlignment="1">
      <alignment horizontal="center" vertical="center" wrapText="1"/>
    </xf>
    <xf numFmtId="0" fontId="2" fillId="0" borderId="1" xfId="0" applyFont="1" applyBorder="1">
      <alignment vertical="center"/>
    </xf>
    <xf numFmtId="0" fontId="2" fillId="0" borderId="4" xfId="0" applyFont="1" applyBorder="1" applyAlignment="1">
      <alignment horizontal="center" vertical="center"/>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1" fillId="0" borderId="0" xfId="0" applyFont="1" applyFill="1" applyAlignment="1">
      <alignment vertical="center" wrapText="1"/>
    </xf>
    <xf numFmtId="0" fontId="1" fillId="0" borderId="0" xfId="0" applyFont="1" applyFill="1">
      <alignment vertic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xf>
    <xf numFmtId="0" fontId="2" fillId="0" borderId="10" xfId="0" applyFont="1" applyBorder="1" applyAlignment="1">
      <alignment horizontal="center" vertical="center"/>
    </xf>
    <xf numFmtId="176" fontId="2" fillId="0" borderId="2" xfId="0" applyNumberFormat="1" applyFont="1" applyBorder="1" applyAlignment="1">
      <alignment horizontal="center" vertical="center"/>
    </xf>
    <xf numFmtId="0" fontId="2" fillId="0" borderId="2" xfId="0" applyFont="1" applyBorder="1">
      <alignment vertical="center"/>
    </xf>
    <xf numFmtId="0" fontId="5"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4" xfId="0" applyFont="1" applyFill="1" applyBorder="1" applyAlignment="1">
      <alignment horizontal="center" vertical="center"/>
    </xf>
    <xf numFmtId="0" fontId="5" fillId="0" borderId="1" xfId="0" applyFont="1" applyFill="1" applyBorder="1" applyAlignment="1">
      <alignment horizontal="center" vertical="center"/>
    </xf>
    <xf numFmtId="177" fontId="4" fillId="0" borderId="1" xfId="0" applyNumberFormat="1" applyFont="1" applyFill="1" applyBorder="1" applyAlignment="1" applyProtection="1">
      <alignment horizontal="center" vertical="center" wrapText="1"/>
      <protection locked="0"/>
    </xf>
    <xf numFmtId="10" fontId="5" fillId="0" borderId="1" xfId="0" applyNumberFormat="1" applyFont="1" applyFill="1" applyBorder="1" applyAlignment="1">
      <alignment horizontal="center" vertical="center" wrapText="1"/>
    </xf>
    <xf numFmtId="0" fontId="5" fillId="0" borderId="3" xfId="0" applyFont="1" applyBorder="1" applyAlignment="1">
      <alignment horizontal="center" vertical="center" wrapText="1"/>
    </xf>
    <xf numFmtId="0" fontId="6" fillId="0" borderId="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10" fontId="5" fillId="0" borderId="1" xfId="0" applyNumberFormat="1"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Fill="1" applyBorder="1" applyAlignment="1">
      <alignment horizontal="center" vertical="center"/>
    </xf>
    <xf numFmtId="0" fontId="1" fillId="0" borderId="1" xfId="0" applyFont="1" applyBorder="1" applyAlignment="1">
      <alignment horizontal="center" vertical="center" wrapText="1"/>
    </xf>
    <xf numFmtId="0" fontId="7" fillId="0" borderId="1" xfId="0" applyFont="1" applyBorder="1" applyAlignment="1">
      <alignment horizontal="center" vertical="center" wrapText="1"/>
    </xf>
    <xf numFmtId="176" fontId="2" fillId="0" borderId="2" xfId="0" applyNumberFormat="1"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2" xfId="0" applyFont="1" applyFill="1" applyBorder="1" applyAlignment="1" applyProtection="1">
      <alignment horizontal="center" vertical="center" wrapText="1"/>
      <protection locked="0"/>
    </xf>
    <xf numFmtId="176" fontId="2" fillId="0" borderId="2" xfId="0" applyNumberFormat="1" applyFont="1" applyBorder="1" applyAlignment="1">
      <alignment horizontal="center" vertical="center" wrapText="1"/>
    </xf>
    <xf numFmtId="0" fontId="8" fillId="0" borderId="4" xfId="0" applyFont="1" applyBorder="1" applyAlignment="1">
      <alignment horizontal="center" vertical="center" wrapText="1"/>
    </xf>
    <xf numFmtId="0" fontId="8" fillId="0" borderId="1" xfId="0" applyFont="1" applyBorder="1" applyAlignment="1">
      <alignment horizontal="center" vertical="center" wrapText="1"/>
    </xf>
    <xf numFmtId="0" fontId="8" fillId="0" borderId="4" xfId="0" applyFont="1" applyBorder="1" applyAlignment="1">
      <alignment horizontal="center" vertical="center"/>
    </xf>
    <xf numFmtId="0" fontId="8" fillId="0" borderId="1" xfId="0" applyFont="1" applyBorder="1" applyAlignment="1">
      <alignment horizontal="center" vertical="center"/>
    </xf>
    <xf numFmtId="176" fontId="4" fillId="0" borderId="2" xfId="0" applyNumberFormat="1" applyFont="1" applyBorder="1" applyAlignment="1">
      <alignment horizontal="center" vertical="center"/>
    </xf>
    <xf numFmtId="0" fontId="4" fillId="0" borderId="2" xfId="0" applyFont="1" applyBorder="1" applyAlignment="1">
      <alignment horizontal="center" vertical="center"/>
    </xf>
    <xf numFmtId="0" fontId="4"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4" fillId="0" borderId="1" xfId="0" applyNumberFormat="1" applyFont="1" applyBorder="1" applyAlignment="1">
      <alignment horizontal="center" vertical="center"/>
    </xf>
    <xf numFmtId="177" fontId="4" fillId="0" borderId="1" xfId="0" applyNumberFormat="1" applyFont="1" applyBorder="1" applyAlignment="1" applyProtection="1">
      <alignment horizontal="center" vertical="center"/>
      <protection locked="0"/>
    </xf>
    <xf numFmtId="176" fontId="4" fillId="0" borderId="1" xfId="0" applyNumberFormat="1" applyFont="1" applyBorder="1" applyAlignment="1">
      <alignment horizontal="center" vertical="center"/>
    </xf>
    <xf numFmtId="0" fontId="0" fillId="0" borderId="0" xfId="0" applyAlignment="1">
      <alignment vertical="center"/>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177" fontId="2" fillId="0" borderId="1" xfId="0" applyNumberFormat="1" applyFont="1" applyFill="1" applyBorder="1" applyAlignment="1" applyProtection="1">
      <alignment horizontal="center" vertical="center" wrapText="1"/>
      <protection locked="0"/>
    </xf>
    <xf numFmtId="176" fontId="2" fillId="0" borderId="2" xfId="0" applyNumberFormat="1" applyFont="1" applyFill="1" applyBorder="1" applyAlignment="1" applyProtection="1">
      <alignment horizontal="center" vertical="center"/>
      <protection locked="0"/>
    </xf>
    <xf numFmtId="0" fontId="2" fillId="0" borderId="2" xfId="0" applyFont="1" applyFill="1" applyBorder="1" applyAlignment="1" applyProtection="1">
      <alignment horizontal="center" vertical="center"/>
      <protection locked="0"/>
    </xf>
    <xf numFmtId="0" fontId="12" fillId="0" borderId="0" xfId="0" applyFont="1" applyAlignment="1" applyProtection="1">
      <protection locked="0"/>
    </xf>
    <xf numFmtId="0" fontId="12" fillId="0" borderId="0" xfId="0" applyFont="1" applyAlignment="1"/>
    <xf numFmtId="0" fontId="14" fillId="0" borderId="0" xfId="0" applyFont="1" applyAlignment="1">
      <alignment horizontal="center" vertical="center"/>
    </xf>
    <xf numFmtId="176" fontId="17" fillId="0" borderId="12" xfId="4" applyNumberFormat="1" applyFont="1" applyBorder="1" applyAlignment="1" applyProtection="1">
      <alignment horizontal="center" vertical="center"/>
      <protection locked="0"/>
    </xf>
    <xf numFmtId="0" fontId="18" fillId="0" borderId="0" xfId="4" applyFont="1" applyAlignment="1" applyProtection="1">
      <alignment horizontal="left" vertical="center"/>
      <protection locked="0"/>
    </xf>
    <xf numFmtId="178" fontId="19" fillId="0" borderId="12" xfId="4" applyNumberFormat="1" applyFont="1" applyBorder="1" applyAlignment="1" applyProtection="1">
      <alignment horizontal="center" vertical="center" wrapText="1"/>
      <protection locked="0"/>
    </xf>
    <xf numFmtId="0" fontId="15" fillId="0" borderId="0" xfId="4" applyFont="1">
      <alignment vertical="center"/>
    </xf>
    <xf numFmtId="0" fontId="19" fillId="0" borderId="0" xfId="4" applyFont="1" applyAlignment="1" applyProtection="1">
      <alignment horizontal="center" vertical="center"/>
      <protection locked="0"/>
    </xf>
    <xf numFmtId="0" fontId="19" fillId="0" borderId="0" xfId="4" applyFont="1" applyProtection="1">
      <alignment vertical="center"/>
      <protection locked="0"/>
    </xf>
    <xf numFmtId="0" fontId="18" fillId="0" borderId="0" xfId="0" applyFont="1" applyAlignment="1">
      <alignment horizontal="center" vertical="center" wrapText="1"/>
    </xf>
    <xf numFmtId="0" fontId="12" fillId="0" borderId="12" xfId="0" applyFont="1" applyBorder="1" applyAlignment="1" applyProtection="1">
      <protection locked="0"/>
    </xf>
    <xf numFmtId="179" fontId="4" fillId="0" borderId="1" xfId="1" applyNumberFormat="1" applyFont="1" applyBorder="1" applyAlignment="1" applyProtection="1">
      <alignment horizontal="center" vertical="center" wrapText="1"/>
      <protection locked="0"/>
    </xf>
    <xf numFmtId="0" fontId="13" fillId="0" borderId="0" xfId="0" applyFont="1" applyAlignment="1">
      <alignment horizontal="center" vertical="center"/>
    </xf>
    <xf numFmtId="0" fontId="15" fillId="0" borderId="12" xfId="0" applyFont="1" applyBorder="1" applyAlignment="1">
      <alignment horizontal="center" vertical="center"/>
    </xf>
    <xf numFmtId="0" fontId="15" fillId="0" borderId="12" xfId="0" applyFont="1" applyBorder="1" applyAlignment="1">
      <alignment horizontal="center" vertical="center" wrapText="1"/>
    </xf>
    <xf numFmtId="0" fontId="15" fillId="0" borderId="12" xfId="0" applyFont="1" applyBorder="1" applyAlignment="1" applyProtection="1">
      <alignment horizontal="center" vertical="center" wrapText="1"/>
      <protection locked="0"/>
    </xf>
    <xf numFmtId="0" fontId="3" fillId="0" borderId="12" xfId="0" applyFont="1" applyBorder="1" applyAlignment="1">
      <alignment horizontal="center" vertical="center"/>
    </xf>
    <xf numFmtId="0" fontId="1" fillId="0" borderId="11" xfId="0" applyFont="1" applyFill="1" applyBorder="1" applyAlignment="1" applyProtection="1">
      <alignment vertical="center" wrapText="1"/>
      <protection locked="0"/>
    </xf>
    <xf numFmtId="0" fontId="1" fillId="0" borderId="11" xfId="0" applyFont="1" applyFill="1" applyBorder="1" applyAlignment="1" applyProtection="1">
      <alignment vertical="center"/>
      <protection locked="0"/>
    </xf>
    <xf numFmtId="0" fontId="1" fillId="0" borderId="0" xfId="0" applyFont="1" applyFill="1" applyBorder="1" applyAlignment="1" applyProtection="1">
      <alignment vertical="center" wrapText="1"/>
      <protection locked="0"/>
    </xf>
    <xf numFmtId="0" fontId="1" fillId="0" borderId="0" xfId="0" applyFont="1" applyFill="1" applyBorder="1" applyAlignment="1" applyProtection="1">
      <alignment vertical="center"/>
      <protection locked="0"/>
    </xf>
  </cellXfs>
  <cellStyles count="5">
    <cellStyle name="百分比" xfId="1" builtinId="5"/>
    <cellStyle name="常规" xfId="0" builtinId="0"/>
    <cellStyle name="常规 4" xfId="2"/>
    <cellStyle name="常规 6" xfId="3"/>
    <cellStyle name="常规_光电产业园北侧车棚处绿化及一期绿化改造工程" xfId="4"/>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16"/>
  <sheetViews>
    <sheetView topLeftCell="A10" workbookViewId="0">
      <selection activeCell="B14" sqref="B14"/>
    </sheetView>
  </sheetViews>
  <sheetFormatPr defaultColWidth="9.08984375" defaultRowHeight="12.5"/>
  <cols>
    <col min="1" max="1" width="24.08984375" style="74" customWidth="1"/>
    <col min="2" max="2" width="57.90625" style="74" customWidth="1"/>
    <col min="3" max="3" width="7" style="74" customWidth="1"/>
    <col min="4" max="16384" width="9.08984375" style="74"/>
  </cols>
  <sheetData>
    <row r="1" spans="1:3" ht="24" customHeight="1">
      <c r="A1" s="73"/>
      <c r="B1" s="73"/>
      <c r="C1" s="73"/>
    </row>
    <row r="2" spans="1:3" ht="56.15" customHeight="1">
      <c r="A2" s="85" t="s">
        <v>162</v>
      </c>
      <c r="B2" s="85"/>
      <c r="C2" s="85"/>
    </row>
    <row r="3" spans="1:3" ht="36" customHeight="1"/>
    <row r="4" spans="1:3" ht="22" customHeight="1"/>
    <row r="5" spans="1:3" ht="42" customHeight="1">
      <c r="A5" s="75" t="s">
        <v>163</v>
      </c>
      <c r="B5" s="86" t="s">
        <v>164</v>
      </c>
      <c r="C5" s="86"/>
    </row>
    <row r="6" spans="1:3" ht="27" customHeight="1"/>
    <row r="7" spans="1:3" ht="53" customHeight="1">
      <c r="A7" s="75" t="s">
        <v>165</v>
      </c>
      <c r="B7" s="87" t="s">
        <v>172</v>
      </c>
      <c r="C7" s="87"/>
    </row>
    <row r="8" spans="1:3" ht="33" customHeight="1">
      <c r="B8" s="73"/>
      <c r="C8" s="73"/>
    </row>
    <row r="9" spans="1:3" ht="46" customHeight="1">
      <c r="A9" s="75" t="s">
        <v>166</v>
      </c>
      <c r="B9" s="76"/>
      <c r="C9" s="77" t="s">
        <v>167</v>
      </c>
    </row>
    <row r="10" spans="1:3" ht="50" customHeight="1">
      <c r="A10" s="75" t="s">
        <v>168</v>
      </c>
      <c r="B10" s="78"/>
      <c r="C10" s="77"/>
    </row>
    <row r="11" spans="1:3" ht="48" customHeight="1">
      <c r="A11" s="79"/>
      <c r="B11" s="80"/>
      <c r="C11" s="81"/>
    </row>
    <row r="12" spans="1:3" ht="50" customHeight="1">
      <c r="A12" s="82" t="s">
        <v>169</v>
      </c>
      <c r="B12" s="88"/>
      <c r="C12" s="88"/>
    </row>
    <row r="13" spans="1:3" ht="45" customHeight="1">
      <c r="B13" s="73"/>
      <c r="C13" s="73"/>
    </row>
    <row r="14" spans="1:3" ht="53" customHeight="1">
      <c r="A14" s="82" t="s">
        <v>170</v>
      </c>
      <c r="B14" s="83"/>
      <c r="C14" s="73"/>
    </row>
    <row r="15" spans="1:3" ht="36" customHeight="1">
      <c r="B15" s="73"/>
      <c r="C15" s="73"/>
    </row>
    <row r="16" spans="1:3" ht="50" customHeight="1">
      <c r="A16" s="75" t="s">
        <v>171</v>
      </c>
      <c r="B16" s="88"/>
      <c r="C16" s="88"/>
    </row>
  </sheetData>
  <mergeCells count="5">
    <mergeCell ref="A2:C2"/>
    <mergeCell ref="B5:C5"/>
    <mergeCell ref="B7:C7"/>
    <mergeCell ref="B12:C12"/>
    <mergeCell ref="B16:C16"/>
  </mergeCells>
  <phoneticPr fontId="1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J97"/>
  <sheetViews>
    <sheetView tabSelected="1" workbookViewId="0">
      <selection activeCell="L6" sqref="L6"/>
    </sheetView>
  </sheetViews>
  <sheetFormatPr defaultRowHeight="14"/>
  <cols>
    <col min="3" max="3" width="8.7265625" customWidth="1"/>
    <col min="6" max="6" width="11.81640625" customWidth="1"/>
    <col min="7" max="7" width="13.26953125" customWidth="1"/>
    <col min="8" max="8" width="16.36328125" customWidth="1"/>
    <col min="9" max="9" width="9.81640625" customWidth="1"/>
  </cols>
  <sheetData>
    <row r="1" spans="1:9" ht="35.5" customHeight="1">
      <c r="A1" s="89" t="s">
        <v>161</v>
      </c>
      <c r="B1" s="89"/>
      <c r="C1" s="89"/>
      <c r="D1" s="89"/>
      <c r="E1" s="89"/>
      <c r="F1" s="89"/>
      <c r="G1" s="89"/>
      <c r="H1" s="89"/>
      <c r="I1" s="89"/>
    </row>
    <row r="2" spans="1:9" ht="39">
      <c r="A2" s="1" t="s">
        <v>0</v>
      </c>
      <c r="B2" s="2" t="s">
        <v>1</v>
      </c>
      <c r="C2" s="2" t="s">
        <v>2</v>
      </c>
      <c r="D2" s="1" t="s">
        <v>3</v>
      </c>
      <c r="E2" s="1" t="s">
        <v>4</v>
      </c>
      <c r="F2" s="3" t="s">
        <v>160</v>
      </c>
      <c r="G2" s="1" t="s">
        <v>5</v>
      </c>
      <c r="H2" s="1" t="s">
        <v>6</v>
      </c>
      <c r="I2" s="1" t="s">
        <v>7</v>
      </c>
    </row>
    <row r="3" spans="1:9" ht="26">
      <c r="A3" s="5">
        <v>1</v>
      </c>
      <c r="B3" s="6" t="s">
        <v>8</v>
      </c>
      <c r="C3" s="2"/>
      <c r="D3" s="7" t="s">
        <v>9</v>
      </c>
      <c r="E3" s="1">
        <v>1000</v>
      </c>
      <c r="F3" s="8"/>
      <c r="G3" s="9">
        <f>E3*F3</f>
        <v>0</v>
      </c>
      <c r="H3" s="4"/>
      <c r="I3" s="10"/>
    </row>
    <row r="4" spans="1:9">
      <c r="A4" s="11"/>
      <c r="B4" s="2" t="s">
        <v>10</v>
      </c>
      <c r="C4" s="2" t="s">
        <v>11</v>
      </c>
      <c r="D4" s="7" t="s">
        <v>12</v>
      </c>
      <c r="E4" s="1">
        <v>100</v>
      </c>
      <c r="F4" s="8"/>
      <c r="G4" s="9">
        <f t="shared" ref="G4:G35" si="0">E4*F4</f>
        <v>0</v>
      </c>
      <c r="H4" s="4"/>
      <c r="I4" s="10"/>
    </row>
    <row r="5" spans="1:9" ht="26">
      <c r="A5" s="11"/>
      <c r="B5" s="6" t="s">
        <v>13</v>
      </c>
      <c r="C5" s="2"/>
      <c r="D5" s="7" t="s">
        <v>14</v>
      </c>
      <c r="E5" s="1">
        <v>30000</v>
      </c>
      <c r="F5" s="8"/>
      <c r="G5" s="9">
        <f t="shared" si="0"/>
        <v>0</v>
      </c>
      <c r="H5" s="4" t="s">
        <v>15</v>
      </c>
      <c r="I5" s="10"/>
    </row>
    <row r="6" spans="1:9" ht="26">
      <c r="A6" s="11"/>
      <c r="B6" s="12" t="s">
        <v>16</v>
      </c>
      <c r="C6" s="2" t="s">
        <v>17</v>
      </c>
      <c r="D6" s="7" t="s">
        <v>18</v>
      </c>
      <c r="E6" s="1">
        <v>600</v>
      </c>
      <c r="F6" s="8"/>
      <c r="G6" s="9">
        <f t="shared" si="0"/>
        <v>0</v>
      </c>
      <c r="H6" s="4" t="s">
        <v>15</v>
      </c>
      <c r="I6" s="10"/>
    </row>
    <row r="7" spans="1:9" ht="39">
      <c r="A7" s="11"/>
      <c r="B7" s="12"/>
      <c r="C7" s="2" t="s">
        <v>19</v>
      </c>
      <c r="D7" s="7" t="s">
        <v>18</v>
      </c>
      <c r="E7" s="1">
        <v>50</v>
      </c>
      <c r="F7" s="8"/>
      <c r="G7" s="9">
        <f t="shared" si="0"/>
        <v>0</v>
      </c>
      <c r="H7" s="4" t="s">
        <v>15</v>
      </c>
      <c r="I7" s="10"/>
    </row>
    <row r="8" spans="1:9" ht="39">
      <c r="A8" s="13"/>
      <c r="B8" s="14"/>
      <c r="C8" s="2" t="s">
        <v>20</v>
      </c>
      <c r="D8" s="7" t="s">
        <v>18</v>
      </c>
      <c r="E8" s="1">
        <v>50</v>
      </c>
      <c r="F8" s="84"/>
      <c r="G8" s="9">
        <f t="shared" si="0"/>
        <v>0</v>
      </c>
      <c r="H8" s="4" t="s">
        <v>15</v>
      </c>
      <c r="I8" s="10"/>
    </row>
    <row r="9" spans="1:9" ht="39">
      <c r="A9" s="1">
        <v>2</v>
      </c>
      <c r="B9" s="6" t="s">
        <v>21</v>
      </c>
      <c r="C9" s="2" t="s">
        <v>22</v>
      </c>
      <c r="D9" s="7" t="s">
        <v>18</v>
      </c>
      <c r="E9" s="1">
        <v>200</v>
      </c>
      <c r="F9" s="8"/>
      <c r="G9" s="9">
        <f t="shared" si="0"/>
        <v>0</v>
      </c>
      <c r="H9" s="4" t="s">
        <v>15</v>
      </c>
      <c r="I9" s="10"/>
    </row>
    <row r="10" spans="1:9" ht="26">
      <c r="A10" s="5">
        <v>3</v>
      </c>
      <c r="B10" s="15" t="s">
        <v>23</v>
      </c>
      <c r="C10" s="16"/>
      <c r="D10" s="17" t="s">
        <v>24</v>
      </c>
      <c r="E10" s="18">
        <v>30</v>
      </c>
      <c r="F10" s="8"/>
      <c r="G10" s="9">
        <f t="shared" si="0"/>
        <v>0</v>
      </c>
      <c r="H10" s="4" t="s">
        <v>15</v>
      </c>
      <c r="I10" s="10"/>
    </row>
    <row r="11" spans="1:9" ht="39">
      <c r="A11" s="5">
        <v>4</v>
      </c>
      <c r="B11" s="19" t="s">
        <v>25</v>
      </c>
      <c r="C11" s="2" t="s">
        <v>26</v>
      </c>
      <c r="D11" s="7" t="s">
        <v>27</v>
      </c>
      <c r="E11" s="1">
        <v>300</v>
      </c>
      <c r="F11" s="8"/>
      <c r="G11" s="9">
        <f t="shared" si="0"/>
        <v>0</v>
      </c>
      <c r="H11" s="4" t="s">
        <v>28</v>
      </c>
      <c r="I11" s="10"/>
    </row>
    <row r="12" spans="1:9" ht="26">
      <c r="A12" s="11"/>
      <c r="B12" s="12"/>
      <c r="C12" s="2" t="s">
        <v>29</v>
      </c>
      <c r="D12" s="7" t="s">
        <v>27</v>
      </c>
      <c r="E12" s="1">
        <v>1000</v>
      </c>
      <c r="F12" s="8"/>
      <c r="G12" s="9">
        <f t="shared" si="0"/>
        <v>0</v>
      </c>
      <c r="H12" s="4" t="s">
        <v>28</v>
      </c>
      <c r="I12" s="20"/>
    </row>
    <row r="13" spans="1:9" ht="26">
      <c r="A13" s="11"/>
      <c r="B13" s="12"/>
      <c r="C13" s="2" t="s">
        <v>30</v>
      </c>
      <c r="D13" s="7" t="s">
        <v>27</v>
      </c>
      <c r="E13" s="1">
        <v>500</v>
      </c>
      <c r="F13" s="8"/>
      <c r="G13" s="9">
        <f t="shared" si="0"/>
        <v>0</v>
      </c>
      <c r="H13" s="4" t="s">
        <v>28</v>
      </c>
      <c r="I13" s="20"/>
    </row>
    <row r="14" spans="1:9" ht="26">
      <c r="A14" s="11"/>
      <c r="B14" s="14"/>
      <c r="C14" s="2" t="s">
        <v>31</v>
      </c>
      <c r="D14" s="7" t="s">
        <v>27</v>
      </c>
      <c r="E14" s="1">
        <v>300</v>
      </c>
      <c r="F14" s="8"/>
      <c r="G14" s="9">
        <f t="shared" si="0"/>
        <v>0</v>
      </c>
      <c r="H14" s="4" t="s">
        <v>28</v>
      </c>
      <c r="I14" s="20"/>
    </row>
    <row r="15" spans="1:9" ht="39">
      <c r="A15" s="11"/>
      <c r="B15" s="6" t="s">
        <v>32</v>
      </c>
      <c r="C15" s="2" t="s">
        <v>26</v>
      </c>
      <c r="D15" s="21" t="s">
        <v>27</v>
      </c>
      <c r="E15" s="1">
        <v>2000</v>
      </c>
      <c r="F15" s="8"/>
      <c r="G15" s="9">
        <f t="shared" si="0"/>
        <v>0</v>
      </c>
      <c r="H15" s="4" t="s">
        <v>33</v>
      </c>
      <c r="I15" s="20"/>
    </row>
    <row r="16" spans="1:9" ht="26">
      <c r="A16" s="11"/>
      <c r="B16" s="6"/>
      <c r="C16" s="2" t="s">
        <v>29</v>
      </c>
      <c r="D16" s="21" t="s">
        <v>27</v>
      </c>
      <c r="E16" s="18">
        <v>1200</v>
      </c>
      <c r="F16" s="8"/>
      <c r="G16" s="9">
        <f t="shared" si="0"/>
        <v>0</v>
      </c>
      <c r="H16" s="4" t="s">
        <v>33</v>
      </c>
      <c r="I16" s="20"/>
    </row>
    <row r="17" spans="1:10" ht="52">
      <c r="A17" s="11"/>
      <c r="B17" s="19" t="s">
        <v>34</v>
      </c>
      <c r="C17" s="2" t="s">
        <v>26</v>
      </c>
      <c r="D17" s="21" t="s">
        <v>27</v>
      </c>
      <c r="E17" s="1">
        <v>200</v>
      </c>
      <c r="F17" s="8"/>
      <c r="G17" s="9">
        <f t="shared" si="0"/>
        <v>0</v>
      </c>
      <c r="H17" s="4" t="s">
        <v>33</v>
      </c>
      <c r="I17" s="20"/>
    </row>
    <row r="18" spans="1:10" ht="26">
      <c r="A18" s="11"/>
      <c r="B18" s="14"/>
      <c r="C18" s="2" t="s">
        <v>29</v>
      </c>
      <c r="D18" s="21" t="s">
        <v>27</v>
      </c>
      <c r="E18" s="1">
        <v>100</v>
      </c>
      <c r="F18" s="8"/>
      <c r="G18" s="9">
        <f t="shared" si="0"/>
        <v>0</v>
      </c>
      <c r="H18" s="4" t="s">
        <v>33</v>
      </c>
      <c r="I18" s="20"/>
    </row>
    <row r="19" spans="1:10" ht="52">
      <c r="A19" s="11"/>
      <c r="B19" s="6" t="s">
        <v>35</v>
      </c>
      <c r="C19" s="2" t="s">
        <v>36</v>
      </c>
      <c r="D19" s="21" t="s">
        <v>27</v>
      </c>
      <c r="E19" s="1">
        <v>100</v>
      </c>
      <c r="F19" s="8"/>
      <c r="G19" s="9">
        <f t="shared" si="0"/>
        <v>0</v>
      </c>
      <c r="H19" s="4" t="s">
        <v>28</v>
      </c>
      <c r="I19" s="20"/>
    </row>
    <row r="20" spans="1:10">
      <c r="A20" s="11"/>
      <c r="B20" s="19" t="s">
        <v>37</v>
      </c>
      <c r="C20" s="2" t="s">
        <v>38</v>
      </c>
      <c r="D20" s="21" t="s">
        <v>39</v>
      </c>
      <c r="E20" s="1">
        <v>1000</v>
      </c>
      <c r="F20" s="8"/>
      <c r="G20" s="9">
        <f t="shared" si="0"/>
        <v>0</v>
      </c>
      <c r="H20" s="4"/>
      <c r="I20" s="20"/>
    </row>
    <row r="21" spans="1:10">
      <c r="A21" s="11"/>
      <c r="B21" s="14"/>
      <c r="C21" s="2" t="s">
        <v>40</v>
      </c>
      <c r="D21" s="21" t="s">
        <v>39</v>
      </c>
      <c r="E21" s="1">
        <v>300</v>
      </c>
      <c r="F21" s="8"/>
      <c r="G21" s="9">
        <f t="shared" si="0"/>
        <v>0</v>
      </c>
      <c r="H21" s="4"/>
      <c r="I21" s="20"/>
    </row>
    <row r="22" spans="1:10" ht="39">
      <c r="A22" s="11"/>
      <c r="B22" s="19" t="s">
        <v>41</v>
      </c>
      <c r="C22" s="2" t="s">
        <v>42</v>
      </c>
      <c r="D22" s="21" t="s">
        <v>27</v>
      </c>
      <c r="E22" s="1">
        <v>50</v>
      </c>
      <c r="F22" s="8"/>
      <c r="G22" s="9">
        <f t="shared" si="0"/>
        <v>0</v>
      </c>
      <c r="H22" s="4" t="s">
        <v>43</v>
      </c>
      <c r="I22" s="20"/>
    </row>
    <row r="23" spans="1:10" ht="39">
      <c r="A23" s="11"/>
      <c r="B23" s="14"/>
      <c r="C23" s="2" t="s">
        <v>44</v>
      </c>
      <c r="D23" s="21" t="s">
        <v>27</v>
      </c>
      <c r="E23" s="1">
        <v>100</v>
      </c>
      <c r="F23" s="8"/>
      <c r="G23" s="9">
        <f t="shared" si="0"/>
        <v>0</v>
      </c>
      <c r="H23" s="4" t="s">
        <v>43</v>
      </c>
      <c r="I23" s="20"/>
    </row>
    <row r="24" spans="1:10" ht="65">
      <c r="A24" s="11"/>
      <c r="B24" s="14" t="s">
        <v>45</v>
      </c>
      <c r="C24" s="22" t="s">
        <v>46</v>
      </c>
      <c r="D24" s="21" t="s">
        <v>47</v>
      </c>
      <c r="E24" s="1">
        <v>100</v>
      </c>
      <c r="F24" s="8"/>
      <c r="G24" s="9">
        <f t="shared" si="0"/>
        <v>0</v>
      </c>
      <c r="H24" s="4" t="s">
        <v>48</v>
      </c>
      <c r="I24" s="20"/>
    </row>
    <row r="25" spans="1:10" ht="39">
      <c r="A25" s="11"/>
      <c r="B25" s="14" t="s">
        <v>49</v>
      </c>
      <c r="C25" s="23"/>
      <c r="D25" s="21" t="s">
        <v>47</v>
      </c>
      <c r="E25" s="1">
        <v>100</v>
      </c>
      <c r="F25" s="8"/>
      <c r="G25" s="9">
        <f t="shared" si="0"/>
        <v>0</v>
      </c>
      <c r="H25" s="4" t="s">
        <v>48</v>
      </c>
      <c r="I25" s="20"/>
    </row>
    <row r="26" spans="1:10" ht="52">
      <c r="A26" s="11"/>
      <c r="B26" s="6" t="s">
        <v>50</v>
      </c>
      <c r="C26" s="2" t="s">
        <v>31</v>
      </c>
      <c r="D26" s="21" t="s">
        <v>27</v>
      </c>
      <c r="E26" s="1">
        <v>200</v>
      </c>
      <c r="F26" s="8"/>
      <c r="G26" s="9">
        <f t="shared" si="0"/>
        <v>0</v>
      </c>
      <c r="H26" s="4" t="s">
        <v>28</v>
      </c>
      <c r="I26" s="20"/>
    </row>
    <row r="27" spans="1:10" ht="39">
      <c r="A27" s="11"/>
      <c r="B27" s="6" t="s">
        <v>51</v>
      </c>
      <c r="C27" s="2" t="s">
        <v>52</v>
      </c>
      <c r="D27" s="21" t="s">
        <v>47</v>
      </c>
      <c r="E27" s="1">
        <v>500</v>
      </c>
      <c r="F27" s="8"/>
      <c r="G27" s="9">
        <f t="shared" si="0"/>
        <v>0</v>
      </c>
      <c r="H27" s="4"/>
      <c r="I27" s="20"/>
    </row>
    <row r="28" spans="1:10" ht="39">
      <c r="A28" s="13"/>
      <c r="B28" s="6" t="s">
        <v>53</v>
      </c>
      <c r="C28" s="2" t="s">
        <v>52</v>
      </c>
      <c r="D28" s="21" t="s">
        <v>47</v>
      </c>
      <c r="E28" s="1">
        <v>500</v>
      </c>
      <c r="F28" s="8"/>
      <c r="G28" s="9">
        <f t="shared" si="0"/>
        <v>0</v>
      </c>
      <c r="H28" s="4"/>
      <c r="I28" s="20"/>
    </row>
    <row r="29" spans="1:10">
      <c r="A29" s="1">
        <v>5</v>
      </c>
      <c r="B29" s="6" t="s">
        <v>54</v>
      </c>
      <c r="C29" s="2" t="s">
        <v>55</v>
      </c>
      <c r="D29" s="21" t="s">
        <v>18</v>
      </c>
      <c r="E29" s="1">
        <v>50</v>
      </c>
      <c r="F29" s="8"/>
      <c r="G29" s="9">
        <f t="shared" si="0"/>
        <v>0</v>
      </c>
      <c r="H29" s="4"/>
      <c r="I29" s="20"/>
    </row>
    <row r="30" spans="1:10" ht="52">
      <c r="A30" s="11">
        <v>6</v>
      </c>
      <c r="B30" s="12" t="s">
        <v>56</v>
      </c>
      <c r="C30" s="2" t="s">
        <v>57</v>
      </c>
      <c r="D30" s="21" t="s">
        <v>39</v>
      </c>
      <c r="E30" s="18">
        <v>6000</v>
      </c>
      <c r="F30" s="8"/>
      <c r="G30" s="9">
        <f t="shared" si="0"/>
        <v>0</v>
      </c>
      <c r="H30" s="4" t="s">
        <v>58</v>
      </c>
      <c r="I30" s="20"/>
      <c r="J30" s="24"/>
    </row>
    <row r="31" spans="1:10" ht="52">
      <c r="A31" s="11"/>
      <c r="B31" s="12"/>
      <c r="C31" s="2" t="s">
        <v>59</v>
      </c>
      <c r="D31" s="21" t="s">
        <v>39</v>
      </c>
      <c r="E31" s="18">
        <v>12000</v>
      </c>
      <c r="F31" s="8"/>
      <c r="G31" s="9">
        <f t="shared" si="0"/>
        <v>0</v>
      </c>
      <c r="H31" s="4" t="s">
        <v>58</v>
      </c>
      <c r="I31" s="20"/>
      <c r="J31" s="25"/>
    </row>
    <row r="32" spans="1:10" ht="52">
      <c r="A32" s="11"/>
      <c r="B32" s="12"/>
      <c r="C32" s="2" t="s">
        <v>60</v>
      </c>
      <c r="D32" s="21" t="s">
        <v>39</v>
      </c>
      <c r="E32" s="18">
        <v>25000</v>
      </c>
      <c r="F32" s="8"/>
      <c r="G32" s="9">
        <f t="shared" si="0"/>
        <v>0</v>
      </c>
      <c r="H32" s="4" t="s">
        <v>58</v>
      </c>
      <c r="I32" s="20"/>
      <c r="J32" s="24"/>
    </row>
    <row r="33" spans="1:9" ht="26">
      <c r="A33" s="11"/>
      <c r="B33" s="12"/>
      <c r="C33" s="2" t="s">
        <v>61</v>
      </c>
      <c r="D33" s="21" t="s">
        <v>39</v>
      </c>
      <c r="E33" s="1">
        <v>200</v>
      </c>
      <c r="F33" s="8"/>
      <c r="G33" s="9">
        <f t="shared" si="0"/>
        <v>0</v>
      </c>
      <c r="H33" s="4" t="s">
        <v>58</v>
      </c>
      <c r="I33" s="20"/>
    </row>
    <row r="34" spans="1:9" ht="26">
      <c r="A34" s="11"/>
      <c r="B34" s="12"/>
      <c r="C34" s="2" t="s">
        <v>62</v>
      </c>
      <c r="D34" s="21" t="s">
        <v>39</v>
      </c>
      <c r="E34" s="1">
        <v>100</v>
      </c>
      <c r="F34" s="8"/>
      <c r="G34" s="9">
        <f t="shared" si="0"/>
        <v>0</v>
      </c>
      <c r="H34" s="4" t="s">
        <v>58</v>
      </c>
      <c r="I34" s="20"/>
    </row>
    <row r="35" spans="1:9" ht="39">
      <c r="A35" s="5">
        <v>7</v>
      </c>
      <c r="B35" s="19" t="s">
        <v>63</v>
      </c>
      <c r="C35" s="2" t="s">
        <v>64</v>
      </c>
      <c r="D35" s="21" t="s">
        <v>39</v>
      </c>
      <c r="E35" s="1">
        <v>7000</v>
      </c>
      <c r="F35" s="8"/>
      <c r="G35" s="9">
        <f t="shared" si="0"/>
        <v>0</v>
      </c>
      <c r="H35" s="4" t="s">
        <v>58</v>
      </c>
      <c r="I35" s="20"/>
    </row>
    <row r="36" spans="1:9" ht="39">
      <c r="A36" s="11"/>
      <c r="B36" s="12"/>
      <c r="C36" s="2" t="s">
        <v>65</v>
      </c>
      <c r="D36" s="21" t="s">
        <v>39</v>
      </c>
      <c r="E36" s="1">
        <v>5000</v>
      </c>
      <c r="F36" s="8"/>
      <c r="G36" s="9">
        <f t="shared" ref="G36:G67" si="1">E36*F36</f>
        <v>0</v>
      </c>
      <c r="H36" s="4" t="s">
        <v>58</v>
      </c>
      <c r="I36" s="26" t="s">
        <v>66</v>
      </c>
    </row>
    <row r="37" spans="1:9" ht="39">
      <c r="A37" s="11"/>
      <c r="B37" s="12"/>
      <c r="C37" s="2" t="s">
        <v>67</v>
      </c>
      <c r="D37" s="21" t="s">
        <v>39</v>
      </c>
      <c r="E37" s="1">
        <v>4000</v>
      </c>
      <c r="F37" s="8"/>
      <c r="G37" s="9">
        <f t="shared" si="1"/>
        <v>0</v>
      </c>
      <c r="H37" s="4" t="s">
        <v>58</v>
      </c>
      <c r="I37" s="26" t="s">
        <v>68</v>
      </c>
    </row>
    <row r="38" spans="1:9" ht="39">
      <c r="A38" s="11"/>
      <c r="B38" s="12"/>
      <c r="C38" s="2" t="s">
        <v>69</v>
      </c>
      <c r="D38" s="21" t="s">
        <v>39</v>
      </c>
      <c r="E38" s="1">
        <v>4000</v>
      </c>
      <c r="F38" s="8"/>
      <c r="G38" s="9">
        <f t="shared" si="1"/>
        <v>0</v>
      </c>
      <c r="H38" s="4" t="s">
        <v>58</v>
      </c>
      <c r="I38" s="20"/>
    </row>
    <row r="39" spans="1:9" ht="26">
      <c r="A39" s="11"/>
      <c r="B39" s="12"/>
      <c r="C39" s="2" t="s">
        <v>70</v>
      </c>
      <c r="D39" s="21" t="s">
        <v>39</v>
      </c>
      <c r="E39" s="1">
        <v>2000</v>
      </c>
      <c r="F39" s="8"/>
      <c r="G39" s="9">
        <f t="shared" si="1"/>
        <v>0</v>
      </c>
      <c r="H39" s="4" t="s">
        <v>58</v>
      </c>
      <c r="I39" s="20"/>
    </row>
    <row r="40" spans="1:9" ht="26">
      <c r="A40" s="11"/>
      <c r="B40" s="12"/>
      <c r="C40" s="2" t="s">
        <v>71</v>
      </c>
      <c r="D40" s="21" t="s">
        <v>39</v>
      </c>
      <c r="E40" s="1">
        <v>3000</v>
      </c>
      <c r="F40" s="8"/>
      <c r="G40" s="9">
        <f t="shared" si="1"/>
        <v>0</v>
      </c>
      <c r="H40" s="4" t="s">
        <v>58</v>
      </c>
      <c r="I40" s="20"/>
    </row>
    <row r="41" spans="1:9" ht="26">
      <c r="A41" s="13"/>
      <c r="B41" s="14"/>
      <c r="C41" s="2" t="s">
        <v>72</v>
      </c>
      <c r="D41" s="21" t="s">
        <v>39</v>
      </c>
      <c r="E41" s="1">
        <v>3000</v>
      </c>
      <c r="F41" s="8"/>
      <c r="G41" s="9">
        <f t="shared" si="1"/>
        <v>0</v>
      </c>
      <c r="H41" s="4" t="s">
        <v>58</v>
      </c>
      <c r="I41" s="20"/>
    </row>
    <row r="42" spans="1:9" ht="26">
      <c r="A42" s="1">
        <v>8</v>
      </c>
      <c r="B42" s="6" t="s">
        <v>73</v>
      </c>
      <c r="C42" s="2" t="s">
        <v>74</v>
      </c>
      <c r="D42" s="21" t="s">
        <v>75</v>
      </c>
      <c r="E42" s="18">
        <v>250</v>
      </c>
      <c r="F42" s="8"/>
      <c r="G42" s="9">
        <f t="shared" si="1"/>
        <v>0</v>
      </c>
      <c r="H42" s="4"/>
      <c r="I42" s="20"/>
    </row>
    <row r="43" spans="1:9">
      <c r="A43" s="5">
        <v>9</v>
      </c>
      <c r="B43" s="19" t="s">
        <v>76</v>
      </c>
      <c r="C43" s="2" t="s">
        <v>77</v>
      </c>
      <c r="D43" s="21" t="s">
        <v>78</v>
      </c>
      <c r="E43" s="27">
        <v>20</v>
      </c>
      <c r="F43" s="8"/>
      <c r="G43" s="9">
        <f t="shared" si="1"/>
        <v>0</v>
      </c>
      <c r="H43" s="4"/>
      <c r="I43" s="20"/>
    </row>
    <row r="44" spans="1:9">
      <c r="A44" s="11"/>
      <c r="B44" s="12"/>
      <c r="C44" s="2" t="s">
        <v>79</v>
      </c>
      <c r="D44" s="21" t="s">
        <v>78</v>
      </c>
      <c r="E44" s="18">
        <v>100</v>
      </c>
      <c r="F44" s="8"/>
      <c r="G44" s="9">
        <f t="shared" si="1"/>
        <v>0</v>
      </c>
      <c r="H44" s="4"/>
      <c r="I44" s="20"/>
    </row>
    <row r="45" spans="1:9">
      <c r="A45" s="11"/>
      <c r="B45" s="12"/>
      <c r="C45" s="2" t="s">
        <v>80</v>
      </c>
      <c r="D45" s="21" t="s">
        <v>78</v>
      </c>
      <c r="E45" s="1">
        <v>20</v>
      </c>
      <c r="F45" s="8"/>
      <c r="G45" s="9">
        <f t="shared" si="1"/>
        <v>0</v>
      </c>
      <c r="H45" s="4"/>
      <c r="I45" s="20"/>
    </row>
    <row r="46" spans="1:9">
      <c r="A46" s="11"/>
      <c r="B46" s="12"/>
      <c r="C46" s="2" t="s">
        <v>81</v>
      </c>
      <c r="D46" s="21" t="s">
        <v>78</v>
      </c>
      <c r="E46" s="1">
        <v>50</v>
      </c>
      <c r="F46" s="8"/>
      <c r="G46" s="9">
        <f t="shared" si="1"/>
        <v>0</v>
      </c>
      <c r="H46" s="4"/>
      <c r="I46" s="20"/>
    </row>
    <row r="47" spans="1:9">
      <c r="A47" s="11"/>
      <c r="B47" s="12"/>
      <c r="C47" s="2" t="s">
        <v>82</v>
      </c>
      <c r="D47" s="21" t="s">
        <v>78</v>
      </c>
      <c r="E47" s="1">
        <v>20</v>
      </c>
      <c r="F47" s="8"/>
      <c r="G47" s="9">
        <f t="shared" si="1"/>
        <v>0</v>
      </c>
      <c r="H47" s="4"/>
      <c r="I47" s="20"/>
    </row>
    <row r="48" spans="1:9">
      <c r="A48" s="11"/>
      <c r="B48" s="12"/>
      <c r="C48" s="2" t="s">
        <v>83</v>
      </c>
      <c r="D48" s="21" t="s">
        <v>14</v>
      </c>
      <c r="E48" s="1">
        <v>100</v>
      </c>
      <c r="F48" s="8"/>
      <c r="G48" s="9">
        <f t="shared" si="1"/>
        <v>0</v>
      </c>
      <c r="H48" s="4"/>
      <c r="I48" s="20"/>
    </row>
    <row r="49" spans="1:9" ht="52">
      <c r="A49" s="11"/>
      <c r="B49" s="12"/>
      <c r="C49" s="2" t="s">
        <v>84</v>
      </c>
      <c r="D49" s="21" t="s">
        <v>39</v>
      </c>
      <c r="E49" s="1">
        <v>200</v>
      </c>
      <c r="F49" s="8"/>
      <c r="G49" s="9">
        <f t="shared" si="1"/>
        <v>0</v>
      </c>
      <c r="H49" s="4"/>
      <c r="I49" s="20"/>
    </row>
    <row r="50" spans="1:9" ht="65">
      <c r="A50" s="11"/>
      <c r="B50" s="12"/>
      <c r="C50" s="2" t="s">
        <v>85</v>
      </c>
      <c r="D50" s="28" t="s">
        <v>86</v>
      </c>
      <c r="E50" s="5">
        <v>200</v>
      </c>
      <c r="F50" s="8"/>
      <c r="G50" s="9">
        <f t="shared" si="1"/>
        <v>0</v>
      </c>
      <c r="H50" s="29"/>
      <c r="I50" s="30"/>
    </row>
    <row r="51" spans="1:9" ht="26">
      <c r="A51" s="1">
        <v>10</v>
      </c>
      <c r="B51" s="31" t="s">
        <v>87</v>
      </c>
      <c r="C51" s="32" t="s">
        <v>88</v>
      </c>
      <c r="D51" s="33" t="s">
        <v>12</v>
      </c>
      <c r="E51" s="34">
        <v>100</v>
      </c>
      <c r="F51" s="35"/>
      <c r="G51" s="9">
        <f t="shared" si="1"/>
        <v>0</v>
      </c>
      <c r="H51" s="36" t="s">
        <v>89</v>
      </c>
      <c r="I51" s="5"/>
    </row>
    <row r="52" spans="1:9">
      <c r="A52" s="1">
        <v>11</v>
      </c>
      <c r="B52" s="37" t="s">
        <v>90</v>
      </c>
      <c r="C52" s="38" t="s">
        <v>91</v>
      </c>
      <c r="D52" s="39" t="s">
        <v>92</v>
      </c>
      <c r="E52" s="40">
        <v>100</v>
      </c>
      <c r="F52" s="8"/>
      <c r="G52" s="9">
        <f t="shared" si="1"/>
        <v>0</v>
      </c>
      <c r="H52" s="41"/>
      <c r="I52" s="5"/>
    </row>
    <row r="53" spans="1:9">
      <c r="A53" s="1">
        <v>12</v>
      </c>
      <c r="B53" s="37" t="s">
        <v>90</v>
      </c>
      <c r="C53" s="38" t="s">
        <v>93</v>
      </c>
      <c r="D53" s="39" t="s">
        <v>92</v>
      </c>
      <c r="E53" s="40">
        <v>100</v>
      </c>
      <c r="F53" s="8"/>
      <c r="G53" s="9">
        <f t="shared" si="1"/>
        <v>0</v>
      </c>
      <c r="H53" s="41"/>
      <c r="I53" s="5"/>
    </row>
    <row r="54" spans="1:9">
      <c r="A54" s="1">
        <v>13</v>
      </c>
      <c r="B54" s="37" t="s">
        <v>94</v>
      </c>
      <c r="C54" s="38"/>
      <c r="D54" s="39" t="s">
        <v>95</v>
      </c>
      <c r="E54" s="40">
        <v>500</v>
      </c>
      <c r="F54" s="8"/>
      <c r="G54" s="9">
        <f t="shared" si="1"/>
        <v>0</v>
      </c>
      <c r="H54" s="41"/>
      <c r="I54" s="5"/>
    </row>
    <row r="55" spans="1:9">
      <c r="A55" s="1">
        <v>14</v>
      </c>
      <c r="B55" s="37" t="s">
        <v>90</v>
      </c>
      <c r="C55" s="38" t="s">
        <v>96</v>
      </c>
      <c r="D55" s="39" t="s">
        <v>92</v>
      </c>
      <c r="E55" s="40">
        <v>50</v>
      </c>
      <c r="F55" s="8"/>
      <c r="G55" s="9">
        <f t="shared" si="1"/>
        <v>0</v>
      </c>
      <c r="H55" s="41"/>
      <c r="I55" s="5"/>
    </row>
    <row r="56" spans="1:9">
      <c r="A56" s="1">
        <v>15</v>
      </c>
      <c r="B56" s="37" t="s">
        <v>97</v>
      </c>
      <c r="C56" s="38" t="s">
        <v>98</v>
      </c>
      <c r="D56" s="39" t="s">
        <v>27</v>
      </c>
      <c r="E56" s="40">
        <v>500</v>
      </c>
      <c r="F56" s="8"/>
      <c r="G56" s="9">
        <f t="shared" si="1"/>
        <v>0</v>
      </c>
      <c r="H56" s="41"/>
      <c r="I56" s="5"/>
    </row>
    <row r="57" spans="1:9">
      <c r="A57" s="1">
        <v>16</v>
      </c>
      <c r="B57" s="37" t="s">
        <v>99</v>
      </c>
      <c r="C57" s="38" t="s">
        <v>98</v>
      </c>
      <c r="D57" s="39" t="s">
        <v>27</v>
      </c>
      <c r="E57" s="40">
        <v>100</v>
      </c>
      <c r="F57" s="8"/>
      <c r="G57" s="9">
        <f t="shared" si="1"/>
        <v>0</v>
      </c>
      <c r="H57" s="41"/>
      <c r="I57" s="5"/>
    </row>
    <row r="58" spans="1:9">
      <c r="A58" s="1">
        <v>17</v>
      </c>
      <c r="B58" s="37" t="s">
        <v>100</v>
      </c>
      <c r="C58" s="38"/>
      <c r="D58" s="39" t="s">
        <v>92</v>
      </c>
      <c r="E58" s="40">
        <v>150</v>
      </c>
      <c r="F58" s="8"/>
      <c r="G58" s="9">
        <f t="shared" si="1"/>
        <v>0</v>
      </c>
      <c r="H58" s="41"/>
      <c r="I58" s="5"/>
    </row>
    <row r="59" spans="1:9">
      <c r="A59" s="1">
        <v>18</v>
      </c>
      <c r="B59" s="37" t="s">
        <v>101</v>
      </c>
      <c r="C59" s="38" t="s">
        <v>102</v>
      </c>
      <c r="D59" s="39" t="s">
        <v>92</v>
      </c>
      <c r="E59" s="40">
        <v>150</v>
      </c>
      <c r="F59" s="8"/>
      <c r="G59" s="9">
        <f t="shared" si="1"/>
        <v>0</v>
      </c>
      <c r="H59" s="41"/>
      <c r="I59" s="5"/>
    </row>
    <row r="60" spans="1:9">
      <c r="A60" s="1">
        <v>19</v>
      </c>
      <c r="B60" s="37" t="s">
        <v>103</v>
      </c>
      <c r="C60" s="38"/>
      <c r="D60" s="39" t="s">
        <v>78</v>
      </c>
      <c r="E60" s="40">
        <v>50</v>
      </c>
      <c r="F60" s="8"/>
      <c r="G60" s="9">
        <f t="shared" si="1"/>
        <v>0</v>
      </c>
      <c r="H60" s="41"/>
      <c r="I60" s="5"/>
    </row>
    <row r="61" spans="1:9">
      <c r="A61" s="1">
        <v>20</v>
      </c>
      <c r="B61" s="37" t="s">
        <v>104</v>
      </c>
      <c r="C61" s="38"/>
      <c r="D61" s="42" t="s">
        <v>105</v>
      </c>
      <c r="E61" s="43">
        <v>300</v>
      </c>
      <c r="F61" s="8"/>
      <c r="G61" s="9">
        <f t="shared" si="1"/>
        <v>0</v>
      </c>
      <c r="H61" s="41"/>
      <c r="I61" s="5"/>
    </row>
    <row r="62" spans="1:9">
      <c r="A62" s="1">
        <v>21</v>
      </c>
      <c r="B62" s="37" t="s">
        <v>106</v>
      </c>
      <c r="C62" s="38"/>
      <c r="D62" s="39" t="s">
        <v>105</v>
      </c>
      <c r="E62" s="43">
        <v>100</v>
      </c>
      <c r="F62" s="8"/>
      <c r="G62" s="9">
        <f t="shared" si="1"/>
        <v>0</v>
      </c>
      <c r="H62" s="41"/>
      <c r="I62" s="5"/>
    </row>
    <row r="63" spans="1:9">
      <c r="A63" s="1">
        <v>22</v>
      </c>
      <c r="B63" s="37" t="s">
        <v>107</v>
      </c>
      <c r="C63" s="38"/>
      <c r="D63" s="39" t="s">
        <v>105</v>
      </c>
      <c r="E63" s="43">
        <v>100</v>
      </c>
      <c r="F63" s="8"/>
      <c r="G63" s="9">
        <f t="shared" si="1"/>
        <v>0</v>
      </c>
      <c r="H63" s="41"/>
      <c r="I63" s="5"/>
    </row>
    <row r="64" spans="1:9">
      <c r="A64" s="1">
        <v>23</v>
      </c>
      <c r="B64" s="37" t="s">
        <v>108</v>
      </c>
      <c r="C64" s="38" t="s">
        <v>109</v>
      </c>
      <c r="D64" s="39" t="s">
        <v>105</v>
      </c>
      <c r="E64" s="43">
        <v>200</v>
      </c>
      <c r="F64" s="8"/>
      <c r="G64" s="9">
        <f t="shared" si="1"/>
        <v>0</v>
      </c>
      <c r="H64" s="41"/>
      <c r="I64" s="5"/>
    </row>
    <row r="65" spans="1:9">
      <c r="A65" s="1">
        <v>24</v>
      </c>
      <c r="B65" s="37" t="s">
        <v>108</v>
      </c>
      <c r="C65" s="38" t="s">
        <v>110</v>
      </c>
      <c r="D65" s="39" t="s">
        <v>105</v>
      </c>
      <c r="E65" s="43">
        <v>100</v>
      </c>
      <c r="F65" s="8"/>
      <c r="G65" s="9">
        <f t="shared" si="1"/>
        <v>0</v>
      </c>
      <c r="H65" s="41"/>
      <c r="I65" s="5"/>
    </row>
    <row r="66" spans="1:9">
      <c r="A66" s="1">
        <v>25</v>
      </c>
      <c r="B66" s="37" t="s">
        <v>111</v>
      </c>
      <c r="C66" s="38"/>
      <c r="D66" s="39" t="s">
        <v>105</v>
      </c>
      <c r="E66" s="43">
        <v>10</v>
      </c>
      <c r="F66" s="8"/>
      <c r="G66" s="9">
        <f t="shared" si="1"/>
        <v>0</v>
      </c>
      <c r="H66" s="41"/>
      <c r="I66" s="5"/>
    </row>
    <row r="67" spans="1:9">
      <c r="A67" s="1">
        <v>26</v>
      </c>
      <c r="B67" s="37" t="s">
        <v>112</v>
      </c>
      <c r="C67" s="38"/>
      <c r="D67" s="39" t="s">
        <v>92</v>
      </c>
      <c r="E67" s="44">
        <v>50</v>
      </c>
      <c r="F67" s="8"/>
      <c r="G67" s="9">
        <f t="shared" si="1"/>
        <v>0</v>
      </c>
      <c r="H67" s="41"/>
      <c r="I67" s="5"/>
    </row>
    <row r="68" spans="1:9">
      <c r="A68" s="1">
        <v>27</v>
      </c>
      <c r="B68" s="37" t="s">
        <v>113</v>
      </c>
      <c r="C68" s="45"/>
      <c r="D68" s="39" t="s">
        <v>114</v>
      </c>
      <c r="E68" s="43">
        <v>50</v>
      </c>
      <c r="F68" s="8"/>
      <c r="G68" s="9">
        <f t="shared" ref="G68:G94" si="2">E68*F68</f>
        <v>0</v>
      </c>
      <c r="H68" s="41"/>
      <c r="I68" s="5"/>
    </row>
    <row r="69" spans="1:9">
      <c r="A69" s="1">
        <v>28</v>
      </c>
      <c r="B69" s="37" t="s">
        <v>115</v>
      </c>
      <c r="C69" s="45"/>
      <c r="D69" s="39" t="s">
        <v>92</v>
      </c>
      <c r="E69" s="43">
        <v>1000</v>
      </c>
      <c r="F69" s="8"/>
      <c r="G69" s="9">
        <f t="shared" si="2"/>
        <v>0</v>
      </c>
      <c r="H69" s="41"/>
      <c r="I69" s="5"/>
    </row>
    <row r="70" spans="1:9">
      <c r="A70" s="1">
        <v>29</v>
      </c>
      <c r="B70" s="37" t="s">
        <v>116</v>
      </c>
      <c r="C70" s="45"/>
      <c r="D70" s="39" t="s">
        <v>27</v>
      </c>
      <c r="E70" s="43">
        <v>50</v>
      </c>
      <c r="F70" s="8"/>
      <c r="G70" s="9">
        <f t="shared" si="2"/>
        <v>0</v>
      </c>
      <c r="H70" s="29"/>
      <c r="I70" s="5"/>
    </row>
    <row r="71" spans="1:9" ht="39">
      <c r="A71" s="1">
        <v>30</v>
      </c>
      <c r="B71" s="37" t="s">
        <v>117</v>
      </c>
      <c r="C71" s="46" t="s">
        <v>52</v>
      </c>
      <c r="D71" s="21" t="s">
        <v>118</v>
      </c>
      <c r="E71" s="43">
        <v>500</v>
      </c>
      <c r="F71" s="8"/>
      <c r="G71" s="9">
        <f t="shared" si="2"/>
        <v>0</v>
      </c>
      <c r="H71" s="47"/>
      <c r="I71" s="48"/>
    </row>
    <row r="72" spans="1:9" ht="39">
      <c r="A72" s="1">
        <v>31</v>
      </c>
      <c r="B72" s="37" t="s">
        <v>119</v>
      </c>
      <c r="C72" s="46" t="s">
        <v>52</v>
      </c>
      <c r="D72" s="21" t="s">
        <v>120</v>
      </c>
      <c r="E72" s="43">
        <v>1000</v>
      </c>
      <c r="F72" s="8"/>
      <c r="G72" s="9">
        <f t="shared" si="2"/>
        <v>0</v>
      </c>
      <c r="H72" s="47"/>
      <c r="I72" s="48"/>
    </row>
    <row r="73" spans="1:9" ht="19">
      <c r="A73" s="1">
        <v>32</v>
      </c>
      <c r="B73" s="37" t="s">
        <v>121</v>
      </c>
      <c r="C73" s="46" t="s">
        <v>52</v>
      </c>
      <c r="D73" s="21" t="s">
        <v>118</v>
      </c>
      <c r="E73" s="43">
        <v>10000</v>
      </c>
      <c r="F73" s="8"/>
      <c r="G73" s="9">
        <f t="shared" si="2"/>
        <v>0</v>
      </c>
      <c r="H73" s="47"/>
      <c r="I73" s="48"/>
    </row>
    <row r="74" spans="1:9" ht="39">
      <c r="A74" s="1">
        <v>33</v>
      </c>
      <c r="B74" s="37" t="s">
        <v>122</v>
      </c>
      <c r="C74" s="46" t="s">
        <v>123</v>
      </c>
      <c r="D74" s="21" t="s">
        <v>92</v>
      </c>
      <c r="E74" s="44">
        <v>300</v>
      </c>
      <c r="F74" s="8"/>
      <c r="G74" s="9">
        <f t="shared" si="2"/>
        <v>0</v>
      </c>
      <c r="H74" s="47"/>
      <c r="I74" s="48"/>
    </row>
    <row r="75" spans="1:9" ht="117">
      <c r="A75" s="1">
        <v>34</v>
      </c>
      <c r="B75" s="37" t="s">
        <v>124</v>
      </c>
      <c r="C75" s="46" t="s">
        <v>125</v>
      </c>
      <c r="D75" s="21" t="s">
        <v>47</v>
      </c>
      <c r="E75" s="43">
        <v>200</v>
      </c>
      <c r="F75" s="8"/>
      <c r="G75" s="9">
        <f t="shared" si="2"/>
        <v>0</v>
      </c>
      <c r="H75" s="47"/>
      <c r="I75" s="49"/>
    </row>
    <row r="76" spans="1:9" s="25" customFormat="1" ht="26">
      <c r="A76" s="27">
        <v>35</v>
      </c>
      <c r="B76" s="68" t="s">
        <v>159</v>
      </c>
      <c r="C76" s="69"/>
      <c r="D76" s="68" t="s">
        <v>126</v>
      </c>
      <c r="E76" s="44">
        <v>1000</v>
      </c>
      <c r="F76" s="35"/>
      <c r="G76" s="70">
        <f t="shared" si="2"/>
        <v>0</v>
      </c>
      <c r="H76" s="71"/>
      <c r="I76" s="72"/>
    </row>
    <row r="77" spans="1:9">
      <c r="A77" s="1">
        <v>36</v>
      </c>
      <c r="B77" s="40" t="s">
        <v>127</v>
      </c>
      <c r="C77" s="45"/>
      <c r="D77" s="40" t="s">
        <v>126</v>
      </c>
      <c r="E77" s="43">
        <v>200</v>
      </c>
      <c r="F77" s="8"/>
      <c r="G77" s="9">
        <f t="shared" si="2"/>
        <v>0</v>
      </c>
      <c r="H77" s="47"/>
      <c r="I77" s="48"/>
    </row>
    <row r="78" spans="1:9">
      <c r="A78" s="1">
        <v>37</v>
      </c>
      <c r="B78" s="7" t="s">
        <v>128</v>
      </c>
      <c r="C78" s="2"/>
      <c r="D78" s="21" t="s">
        <v>129</v>
      </c>
      <c r="E78" s="1">
        <v>200</v>
      </c>
      <c r="F78" s="8"/>
      <c r="G78" s="9">
        <f t="shared" si="2"/>
        <v>0</v>
      </c>
      <c r="H78" s="29"/>
      <c r="I78" s="5"/>
    </row>
    <row r="79" spans="1:9">
      <c r="A79" s="1">
        <v>38</v>
      </c>
      <c r="B79" s="7" t="s">
        <v>130</v>
      </c>
      <c r="C79" s="2" t="s">
        <v>131</v>
      </c>
      <c r="D79" s="21" t="s">
        <v>129</v>
      </c>
      <c r="E79" s="1">
        <v>200</v>
      </c>
      <c r="F79" s="8"/>
      <c r="G79" s="9">
        <f t="shared" si="2"/>
        <v>0</v>
      </c>
      <c r="H79" s="29"/>
      <c r="I79" s="5"/>
    </row>
    <row r="80" spans="1:9">
      <c r="A80" s="1">
        <v>39</v>
      </c>
      <c r="B80" s="7" t="s">
        <v>132</v>
      </c>
      <c r="C80" s="2"/>
      <c r="D80" s="21" t="s">
        <v>47</v>
      </c>
      <c r="E80" s="1">
        <v>500</v>
      </c>
      <c r="F80" s="8"/>
      <c r="G80" s="9">
        <f t="shared" si="2"/>
        <v>0</v>
      </c>
      <c r="H80" s="29"/>
      <c r="I80" s="5"/>
    </row>
    <row r="81" spans="1:10" ht="39">
      <c r="A81" s="1">
        <v>40</v>
      </c>
      <c r="B81" s="7" t="s">
        <v>133</v>
      </c>
      <c r="C81" s="2"/>
      <c r="D81" s="21" t="s">
        <v>47</v>
      </c>
      <c r="E81" s="1">
        <v>1000</v>
      </c>
      <c r="F81" s="8"/>
      <c r="G81" s="9">
        <f t="shared" si="2"/>
        <v>0</v>
      </c>
      <c r="H81" s="29"/>
      <c r="I81" s="5"/>
    </row>
    <row r="82" spans="1:10" ht="26">
      <c r="A82" s="1">
        <v>41</v>
      </c>
      <c r="B82" s="7" t="s">
        <v>134</v>
      </c>
      <c r="C82" s="2" t="s">
        <v>135</v>
      </c>
      <c r="D82" s="21" t="s">
        <v>118</v>
      </c>
      <c r="E82" s="1">
        <v>200</v>
      </c>
      <c r="F82" s="8"/>
      <c r="G82" s="9">
        <f t="shared" si="2"/>
        <v>0</v>
      </c>
      <c r="H82" s="29"/>
      <c r="I82" s="5"/>
    </row>
    <row r="83" spans="1:10" ht="91">
      <c r="A83" s="1">
        <v>42</v>
      </c>
      <c r="B83" s="7" t="s">
        <v>136</v>
      </c>
      <c r="C83" s="2" t="s">
        <v>137</v>
      </c>
      <c r="D83" s="21" t="s">
        <v>47</v>
      </c>
      <c r="E83" s="1">
        <v>1000</v>
      </c>
      <c r="F83" s="8"/>
      <c r="G83" s="9">
        <f t="shared" si="2"/>
        <v>0</v>
      </c>
      <c r="H83" s="50" t="s">
        <v>138</v>
      </c>
      <c r="I83" s="5"/>
    </row>
    <row r="84" spans="1:10" ht="78">
      <c r="A84" s="1">
        <v>43</v>
      </c>
      <c r="B84" s="7" t="s">
        <v>139</v>
      </c>
      <c r="C84" s="2" t="s">
        <v>140</v>
      </c>
      <c r="D84" s="21" t="s">
        <v>47</v>
      </c>
      <c r="E84" s="1">
        <v>800</v>
      </c>
      <c r="F84" s="8"/>
      <c r="G84" s="9">
        <f t="shared" si="2"/>
        <v>0</v>
      </c>
      <c r="H84" s="50" t="s">
        <v>138</v>
      </c>
      <c r="I84" s="5"/>
    </row>
    <row r="85" spans="1:10" ht="65">
      <c r="A85" s="1">
        <v>44</v>
      </c>
      <c r="B85" s="51" t="s">
        <v>141</v>
      </c>
      <c r="C85" s="52" t="s">
        <v>52</v>
      </c>
      <c r="D85" s="53" t="s">
        <v>47</v>
      </c>
      <c r="E85" s="54">
        <v>300</v>
      </c>
      <c r="F85" s="8"/>
      <c r="G85" s="9">
        <f t="shared" si="2"/>
        <v>0</v>
      </c>
      <c r="H85" s="29"/>
      <c r="I85" s="5"/>
    </row>
    <row r="86" spans="1:10" ht="65">
      <c r="A86" s="1">
        <v>45</v>
      </c>
      <c r="B86" s="51" t="s">
        <v>142</v>
      </c>
      <c r="C86" s="52" t="s">
        <v>52</v>
      </c>
      <c r="D86" s="53" t="s">
        <v>47</v>
      </c>
      <c r="E86" s="54">
        <v>200</v>
      </c>
      <c r="F86" s="8"/>
      <c r="G86" s="9">
        <f t="shared" si="2"/>
        <v>0</v>
      </c>
      <c r="H86" s="29"/>
      <c r="I86" s="5"/>
    </row>
    <row r="87" spans="1:10" ht="130">
      <c r="A87" s="1">
        <v>46</v>
      </c>
      <c r="B87" s="7" t="s">
        <v>143</v>
      </c>
      <c r="C87" s="2" t="s">
        <v>144</v>
      </c>
      <c r="D87" s="21" t="s">
        <v>47</v>
      </c>
      <c r="E87" s="18">
        <v>300</v>
      </c>
      <c r="F87" s="8"/>
      <c r="G87" s="9">
        <f t="shared" si="2"/>
        <v>0</v>
      </c>
      <c r="H87" s="55"/>
      <c r="I87" s="56"/>
    </row>
    <row r="88" spans="1:10" ht="130">
      <c r="A88" s="1">
        <v>47</v>
      </c>
      <c r="B88" s="7" t="s">
        <v>145</v>
      </c>
      <c r="C88" s="2" t="s">
        <v>144</v>
      </c>
      <c r="D88" s="21" t="s">
        <v>47</v>
      </c>
      <c r="E88" s="18">
        <v>300</v>
      </c>
      <c r="F88" s="8"/>
      <c r="G88" s="9">
        <f t="shared" si="2"/>
        <v>0</v>
      </c>
      <c r="H88" s="55"/>
      <c r="I88" s="56"/>
    </row>
    <row r="89" spans="1:10" ht="78">
      <c r="A89" s="1">
        <v>48</v>
      </c>
      <c r="B89" s="7" t="s">
        <v>146</v>
      </c>
      <c r="C89" s="2" t="s">
        <v>147</v>
      </c>
      <c r="D89" s="21" t="s">
        <v>47</v>
      </c>
      <c r="E89" s="1">
        <v>200</v>
      </c>
      <c r="F89" s="8"/>
      <c r="G89" s="9">
        <f t="shared" si="2"/>
        <v>0</v>
      </c>
      <c r="H89" s="55"/>
      <c r="I89" s="56"/>
    </row>
    <row r="90" spans="1:10" ht="78">
      <c r="A90" s="1">
        <v>49</v>
      </c>
      <c r="B90" s="7" t="s">
        <v>148</v>
      </c>
      <c r="C90" s="2" t="s">
        <v>149</v>
      </c>
      <c r="D90" s="21" t="s">
        <v>47</v>
      </c>
      <c r="E90" s="1">
        <v>1000</v>
      </c>
      <c r="F90" s="8"/>
      <c r="G90" s="9">
        <f t="shared" si="2"/>
        <v>0</v>
      </c>
      <c r="H90" s="55"/>
      <c r="I90" s="56"/>
      <c r="J90" s="24"/>
    </row>
    <row r="91" spans="1:10" ht="78">
      <c r="A91" s="1">
        <v>50</v>
      </c>
      <c r="B91" s="7" t="s">
        <v>150</v>
      </c>
      <c r="C91" s="2" t="s">
        <v>151</v>
      </c>
      <c r="D91" s="21" t="s">
        <v>39</v>
      </c>
      <c r="E91" s="1">
        <v>500</v>
      </c>
      <c r="F91" s="8"/>
      <c r="G91" s="9">
        <f t="shared" si="2"/>
        <v>0</v>
      </c>
      <c r="H91" s="55"/>
      <c r="I91" s="57"/>
    </row>
    <row r="92" spans="1:10" ht="78">
      <c r="A92" s="1">
        <v>51</v>
      </c>
      <c r="B92" s="7" t="s">
        <v>152</v>
      </c>
      <c r="C92" s="2" t="s">
        <v>151</v>
      </c>
      <c r="D92" s="21" t="s">
        <v>39</v>
      </c>
      <c r="E92" s="1">
        <v>100</v>
      </c>
      <c r="F92" s="8"/>
      <c r="G92" s="9">
        <f t="shared" si="2"/>
        <v>0</v>
      </c>
      <c r="H92" s="55"/>
      <c r="I92" s="57"/>
    </row>
    <row r="93" spans="1:10">
      <c r="A93" s="1">
        <v>52</v>
      </c>
      <c r="B93" s="7" t="s">
        <v>153</v>
      </c>
      <c r="C93" s="2" t="s">
        <v>154</v>
      </c>
      <c r="D93" s="21" t="s">
        <v>9</v>
      </c>
      <c r="E93" s="1">
        <v>30</v>
      </c>
      <c r="F93" s="8"/>
      <c r="G93" s="9">
        <f t="shared" si="2"/>
        <v>0</v>
      </c>
      <c r="H93" s="55"/>
      <c r="I93" s="56"/>
    </row>
    <row r="94" spans="1:10" ht="78">
      <c r="A94" s="1">
        <v>53</v>
      </c>
      <c r="B94" s="7" t="s">
        <v>155</v>
      </c>
      <c r="C94" s="58" t="s">
        <v>151</v>
      </c>
      <c r="D94" s="21" t="s">
        <v>47</v>
      </c>
      <c r="E94" s="1">
        <v>100</v>
      </c>
      <c r="F94" s="8"/>
      <c r="G94" s="9">
        <f t="shared" si="2"/>
        <v>0</v>
      </c>
      <c r="H94" s="55"/>
      <c r="I94" s="56"/>
    </row>
    <row r="95" spans="1:10">
      <c r="A95" s="59" t="s">
        <v>156</v>
      </c>
      <c r="B95" s="60"/>
      <c r="C95" s="61"/>
      <c r="D95" s="62"/>
      <c r="E95" s="63"/>
      <c r="F95" s="64"/>
      <c r="G95" s="65">
        <f>SUM(G3:G94)</f>
        <v>0</v>
      </c>
      <c r="H95" s="66"/>
      <c r="I95" s="63"/>
    </row>
    <row r="96" spans="1:10" s="67" customFormat="1" ht="251" customHeight="1">
      <c r="A96" s="90" t="s">
        <v>158</v>
      </c>
      <c r="B96" s="91"/>
      <c r="C96" s="91"/>
      <c r="D96" s="91"/>
      <c r="E96" s="91"/>
      <c r="F96" s="91"/>
      <c r="G96" s="91"/>
      <c r="H96" s="91"/>
      <c r="I96" s="91"/>
    </row>
    <row r="97" spans="1:9" s="67" customFormat="1" ht="277.5" customHeight="1">
      <c r="A97" s="92" t="s">
        <v>157</v>
      </c>
      <c r="B97" s="93"/>
      <c r="C97" s="93"/>
      <c r="D97" s="93"/>
      <c r="E97" s="93"/>
      <c r="F97" s="93"/>
      <c r="G97" s="93"/>
      <c r="H97" s="93"/>
      <c r="I97" s="93"/>
    </row>
  </sheetData>
  <mergeCells count="3">
    <mergeCell ref="A1:I1"/>
    <mergeCell ref="A96:I96"/>
    <mergeCell ref="A97:I97"/>
  </mergeCells>
  <phoneticPr fontId="11" type="noConversion"/>
  <pageMargins left="0.7" right="0.7" top="0.75" bottom="0.75" header="0.3" footer="0.3"/>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封面</vt:lpstr>
      <vt:lpstr>报价表（装修部分）</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冯雨艳</dc:creator>
  <cp:lastModifiedBy>뒴뒴욜ໂ霼཭㷀໖읜ໂ鞬཭㷔໖잼ໂ跌཭잀໱躜ໃ賬཭砀ȳໃ謬཭</cp:lastModifiedBy>
  <cp:lastPrinted>2026-08-31T02:02:38Z</cp:lastPrinted>
  <dcterms:created xsi:type="dcterms:W3CDTF">2023-01-31T08:45:00Z</dcterms:created>
  <dcterms:modified xsi:type="dcterms:W3CDTF">2026-10-10T09:11:30Z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E6FCE14DDF0B4A3D9D027CBDF45357B5_13</vt:lpwstr>
  </property>
  <property fmtid="{D5CDD505-2E9C-101B-9397-08002B2CF9AE}" pid="3" name="KSOProductBuildVer">
    <vt:lpwstr>2052-12.1.0.28043</vt:lpwstr>
  </property>
  <property fmtid="{D5CDD505-2E9C-101B-9397-08002B2CF9AE}" pid="4" name="KSOReadingLayout">
    <vt:bool>true</vt:bool>
  </property>
  <property fmtid="{D5CDD505-2E9C-101B-9397-08002B2CF9AE}" pid="5" name="CalculationRule">
    <vt:i4>0</vt:i4>
  </property>
</Properties>
</file>